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rshev file\گزارش عملکرد واحد های سازمان\دام وطیور وشیلات\1399\"/>
    </mc:Choice>
  </mc:AlternateContent>
  <bookViews>
    <workbookView xWindow="0" yWindow="0" windowWidth="10260" windowHeight="5190"/>
  </bookViews>
  <sheets>
    <sheet name="عملکرد 99 بهبود تولیدات دامی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3" i="1" l="1"/>
  <c r="I15" i="1" l="1"/>
  <c r="I14" i="1"/>
  <c r="I13" i="1"/>
  <c r="I12" i="1"/>
  <c r="I11" i="1"/>
  <c r="I10" i="1"/>
  <c r="I9" i="1"/>
  <c r="I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<sst xmlns="http://schemas.openxmlformats.org/spreadsheetml/2006/main" count="23" uniqueCount="23">
  <si>
    <t>شهرستان</t>
  </si>
  <si>
    <t>تولید عسل</t>
  </si>
  <si>
    <t>جمع تولید</t>
  </si>
  <si>
    <t>شیلات</t>
  </si>
  <si>
    <t xml:space="preserve">جمع کل </t>
  </si>
  <si>
    <t>استان</t>
  </si>
  <si>
    <t>آشتيان</t>
  </si>
  <si>
    <t>اراك</t>
  </si>
  <si>
    <t>تفرش</t>
  </si>
  <si>
    <t>خمين</t>
  </si>
  <si>
    <t>خنداب</t>
  </si>
  <si>
    <t>دليجان</t>
  </si>
  <si>
    <t>زرنديه</t>
  </si>
  <si>
    <t>ساوه</t>
  </si>
  <si>
    <t>شازند</t>
  </si>
  <si>
    <t>فراهان</t>
  </si>
  <si>
    <t>كميجان</t>
  </si>
  <si>
    <t>محلات</t>
  </si>
  <si>
    <r>
      <rPr>
        <sz val="12"/>
        <color rgb="FF000000"/>
        <rFont val="B Koodak"/>
        <charset val="178"/>
      </rPr>
      <t xml:space="preserve"> تولیدات  </t>
    </r>
    <r>
      <rPr>
        <b/>
        <sz val="12"/>
        <rFont val="B Koodak"/>
        <charset val="178"/>
      </rPr>
      <t>بخش</t>
    </r>
    <r>
      <rPr>
        <sz val="12"/>
        <color rgb="FF000000"/>
        <rFont val="B Koodak"/>
        <charset val="178"/>
      </rPr>
      <t xml:space="preserve"> دام، طیور و شیلات  استان مرکزی به تفکیک شهرستان در سال</t>
    </r>
    <r>
      <rPr>
        <b/>
        <sz val="12"/>
        <color rgb="FF000000"/>
        <rFont val="B Koodak"/>
        <charset val="178"/>
      </rPr>
      <t xml:space="preserve"> </t>
    </r>
    <r>
      <rPr>
        <sz val="12"/>
        <color rgb="FF000000"/>
        <rFont val="B Koodak"/>
        <charset val="178"/>
      </rPr>
      <t>1399      واحد تولید: تن</t>
    </r>
  </si>
  <si>
    <t xml:space="preserve">  تخم مرغ</t>
  </si>
  <si>
    <t xml:space="preserve">  گوشت مرغ</t>
  </si>
  <si>
    <t xml:space="preserve">  گوشت قرمز</t>
  </si>
  <si>
    <t xml:space="preserve">  شیر خام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</si>
</sst>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B Koodak"/>
      <charset val="178"/>
    </font>
    <font>
      <sz val="10"/>
      <color rgb="FF000000"/>
      <name val="B Koodak"/>
      <charset val="178"/>
    </font>
    <font>
      <b/>
      <sz val="10"/>
      <color rgb="FF000000"/>
      <name val="B Koodak"/>
      <charset val="178"/>
    </font>
    <font>
      <b/>
      <sz val="12"/>
      <name val="B Koodak"/>
      <charset val="178"/>
    </font>
    <font>
      <sz val="12"/>
      <color rgb="FF000000"/>
      <name val="B Koodak"/>
      <charset val="178"/>
    </font>
    <font>
      <b/>
      <sz val="12"/>
      <color rgb="FF000000"/>
      <name val="B Koodak"/>
      <charset val="178"/>
    </font>
  </fonts>
  <fills count="3">
    <fill>
      <patternFill patternType="none"/>
    </fill>
    <fill>
      <patternFill patternType="gray125"/>
    </fill>
    <fill>
      <patternFill patternType="solid">
        <fgColor rgb="FFF2DBDB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readingOrder="2"/>
    </xf>
    <xf numFmtId="0" fontId="2" fillId="2" borderId="2" xfId="0" applyFont="1" applyFill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1" fontId="3" fillId="0" borderId="1" xfId="0" applyNumberFormat="1" applyFont="1" applyBorder="1" applyAlignment="1">
      <alignment horizontal="center" vertical="center" readingOrder="2"/>
    </xf>
    <xf numFmtId="1" fontId="1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readingOrder="1"/>
    </xf>
    <xf numFmtId="1" fontId="1" fillId="0" borderId="1" xfId="0" applyNumberFormat="1" applyFont="1" applyBorder="1" applyAlignment="1">
      <alignment horizontal="center" vertical="center" readingOrder="1"/>
    </xf>
    <xf numFmtId="1" fontId="1" fillId="0" borderId="0" xfId="0" applyNumberFormat="1" applyFont="1"/>
    <xf numFmtId="0" fontId="4" fillId="0" borderId="3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rightToLeft="1" tabSelected="1" workbookViewId="0">
      <selection activeCell="A8" sqref="A8"/>
    </sheetView>
  </sheetViews>
  <sheetFormatPr defaultRowHeight="18.75" x14ac:dyDescent="0.55000000000000004"/>
  <cols>
    <col min="1" max="1" width="6.7109375" style="1" customWidth="1"/>
    <col min="2" max="2" width="7.5703125" style="1" customWidth="1"/>
    <col min="3" max="3" width="8.85546875" style="1" customWidth="1"/>
    <col min="4" max="4" width="9.42578125" style="1" customWidth="1"/>
    <col min="5" max="5" width="10.85546875" style="1" customWidth="1"/>
    <col min="6" max="6" width="8.85546875" style="1" customWidth="1"/>
    <col min="7" max="7" width="10.7109375" style="1" customWidth="1"/>
    <col min="8" max="9" width="8.85546875" style="1" customWidth="1"/>
    <col min="10" max="16384" width="9.140625" style="1"/>
  </cols>
  <sheetData>
    <row r="1" spans="1:9" ht="22.5" x14ac:dyDescent="0.55000000000000004">
      <c r="A1" s="14" t="s">
        <v>18</v>
      </c>
      <c r="B1" s="14"/>
      <c r="C1" s="14"/>
      <c r="D1" s="14"/>
      <c r="E1" s="14"/>
      <c r="F1" s="14"/>
      <c r="G1" s="14"/>
      <c r="H1" s="14"/>
      <c r="I1" s="14"/>
    </row>
    <row r="2" spans="1:9" ht="37.5" x14ac:dyDescent="0.55000000000000004">
      <c r="A2" s="2" t="s">
        <v>0</v>
      </c>
      <c r="B2" s="3" t="s">
        <v>1</v>
      </c>
      <c r="C2" s="3" t="s">
        <v>19</v>
      </c>
      <c r="D2" s="3" t="s">
        <v>20</v>
      </c>
      <c r="E2" s="3" t="s">
        <v>21</v>
      </c>
      <c r="F2" s="3" t="s">
        <v>22</v>
      </c>
      <c r="G2" s="4" t="s">
        <v>2</v>
      </c>
      <c r="H2" s="4" t="s">
        <v>3</v>
      </c>
      <c r="I2" s="4" t="s">
        <v>4</v>
      </c>
    </row>
    <row r="3" spans="1:9" x14ac:dyDescent="0.55000000000000004">
      <c r="A3" s="5" t="s">
        <v>5</v>
      </c>
      <c r="B3" s="6">
        <v>1007</v>
      </c>
      <c r="C3" s="7">
        <v>41073</v>
      </c>
      <c r="D3" s="7">
        <v>65000</v>
      </c>
      <c r="E3" s="5">
        <v>56071</v>
      </c>
      <c r="F3" s="8">
        <v>400533</v>
      </c>
      <c r="G3" s="9">
        <f>F3+E3+D3+C3+B3</f>
        <v>563684</v>
      </c>
      <c r="H3" s="10">
        <v>5420.5</v>
      </c>
      <c r="I3" s="8">
        <f t="shared" ref="I3:I15" si="0">SUM(G3:H3)</f>
        <v>569104.5</v>
      </c>
    </row>
    <row r="4" spans="1:9" x14ac:dyDescent="0.55000000000000004">
      <c r="A4" s="5" t="s">
        <v>6</v>
      </c>
      <c r="B4" s="11">
        <v>11.24</v>
      </c>
      <c r="C4" s="12">
        <v>5669.7188036955786</v>
      </c>
      <c r="D4" s="10">
        <v>2896</v>
      </c>
      <c r="E4" s="8">
        <v>1382.6315099999999</v>
      </c>
      <c r="F4" s="8">
        <v>6486.6494400000001</v>
      </c>
      <c r="G4" s="9">
        <f t="shared" ref="G4:G15" si="1">F4+E4+D4+C4+B4</f>
        <v>16446.23975369558</v>
      </c>
      <c r="H4" s="10">
        <v>22.5</v>
      </c>
      <c r="I4" s="8">
        <f t="shared" si="0"/>
        <v>16468.73975369558</v>
      </c>
    </row>
    <row r="5" spans="1:9" x14ac:dyDescent="0.55000000000000004">
      <c r="A5" s="5" t="s">
        <v>7</v>
      </c>
      <c r="B5" s="11">
        <v>41.71</v>
      </c>
      <c r="C5" s="12">
        <v>15209.894633885011</v>
      </c>
      <c r="D5" s="10">
        <v>8334</v>
      </c>
      <c r="E5" s="8">
        <v>12280.009699999999</v>
      </c>
      <c r="F5" s="8">
        <v>63461.022400000002</v>
      </c>
      <c r="G5" s="9">
        <f t="shared" si="1"/>
        <v>99326.63673388501</v>
      </c>
      <c r="H5" s="10">
        <v>1717</v>
      </c>
      <c r="I5" s="8">
        <f t="shared" si="0"/>
        <v>101043.63673388501</v>
      </c>
    </row>
    <row r="6" spans="1:9" x14ac:dyDescent="0.55000000000000004">
      <c r="A6" s="5" t="s">
        <v>8</v>
      </c>
      <c r="B6" s="11">
        <v>98.7</v>
      </c>
      <c r="C6" s="12">
        <v>1209.32</v>
      </c>
      <c r="D6" s="10">
        <v>1242</v>
      </c>
      <c r="E6" s="8">
        <v>1772.7396500000002</v>
      </c>
      <c r="F6" s="8">
        <v>8165.7295399999994</v>
      </c>
      <c r="G6" s="9">
        <f t="shared" si="1"/>
        <v>12488.48919</v>
      </c>
      <c r="H6" s="10">
        <v>33</v>
      </c>
      <c r="I6" s="8">
        <f t="shared" si="0"/>
        <v>12521.48919</v>
      </c>
    </row>
    <row r="7" spans="1:9" x14ac:dyDescent="0.55000000000000004">
      <c r="A7" s="5" t="s">
        <v>9</v>
      </c>
      <c r="B7" s="11">
        <v>229.92</v>
      </c>
      <c r="C7" s="12">
        <v>1410.9168193153866</v>
      </c>
      <c r="D7" s="10">
        <v>11473</v>
      </c>
      <c r="E7" s="8">
        <v>3306.6261600000003</v>
      </c>
      <c r="F7" s="8">
        <v>42255.254240000002</v>
      </c>
      <c r="G7" s="9">
        <f t="shared" si="1"/>
        <v>58675.717219315389</v>
      </c>
      <c r="H7" s="10">
        <v>200</v>
      </c>
      <c r="I7" s="8">
        <f t="shared" si="0"/>
        <v>58875.717219315389</v>
      </c>
    </row>
    <row r="8" spans="1:9" x14ac:dyDescent="0.55000000000000004">
      <c r="A8" s="5" t="s">
        <v>10</v>
      </c>
      <c r="B8" s="11">
        <v>23.76</v>
      </c>
      <c r="C8" s="8">
        <v>1723.3887999999999</v>
      </c>
      <c r="D8" s="10">
        <v>3709</v>
      </c>
      <c r="E8" s="8">
        <v>2247.1225850000001</v>
      </c>
      <c r="F8" s="8">
        <v>26825.530740000002</v>
      </c>
      <c r="G8" s="9">
        <f t="shared" si="1"/>
        <v>34528.802125000009</v>
      </c>
      <c r="H8" s="10">
        <v>232</v>
      </c>
      <c r="I8" s="8">
        <f t="shared" si="0"/>
        <v>34760.802125000009</v>
      </c>
    </row>
    <row r="9" spans="1:9" x14ac:dyDescent="0.55000000000000004">
      <c r="A9" s="5" t="s">
        <v>11</v>
      </c>
      <c r="B9" s="11">
        <v>37.43</v>
      </c>
      <c r="C9" s="8">
        <v>120.83663994682621</v>
      </c>
      <c r="D9" s="10">
        <v>4413</v>
      </c>
      <c r="E9" s="8">
        <v>1220.81123</v>
      </c>
      <c r="F9" s="8">
        <v>8541.8426199999994</v>
      </c>
      <c r="G9" s="9">
        <f t="shared" si="1"/>
        <v>14333.920489946826</v>
      </c>
      <c r="H9" s="10">
        <v>162</v>
      </c>
      <c r="I9" s="8">
        <f t="shared" si="0"/>
        <v>14495.920489946826</v>
      </c>
    </row>
    <row r="10" spans="1:9" x14ac:dyDescent="0.55000000000000004">
      <c r="A10" s="5" t="s">
        <v>12</v>
      </c>
      <c r="B10" s="11">
        <v>83.9</v>
      </c>
      <c r="C10" s="12">
        <v>5970.1857346892657</v>
      </c>
      <c r="D10" s="10">
        <v>5257</v>
      </c>
      <c r="E10" s="8">
        <v>5674.5771050000003</v>
      </c>
      <c r="F10" s="8">
        <v>107421.96505999999</v>
      </c>
      <c r="G10" s="9">
        <f t="shared" si="1"/>
        <v>124407.62789968925</v>
      </c>
      <c r="H10" s="10">
        <v>40</v>
      </c>
      <c r="I10" s="8">
        <f t="shared" si="0"/>
        <v>124447.62789968925</v>
      </c>
    </row>
    <row r="11" spans="1:9" x14ac:dyDescent="0.55000000000000004">
      <c r="A11" s="5" t="s">
        <v>13</v>
      </c>
      <c r="B11" s="11">
        <v>113.89</v>
      </c>
      <c r="C11" s="12">
        <v>5895.50864</v>
      </c>
      <c r="D11" s="10">
        <v>10090</v>
      </c>
      <c r="E11" s="8">
        <v>16081.029325000001</v>
      </c>
      <c r="F11" s="8">
        <v>52921.327480000014</v>
      </c>
      <c r="G11" s="9">
        <f t="shared" si="1"/>
        <v>85101.755445000017</v>
      </c>
      <c r="H11" s="10">
        <v>159.5</v>
      </c>
      <c r="I11" s="8">
        <f t="shared" si="0"/>
        <v>85261.255445000017</v>
      </c>
    </row>
    <row r="12" spans="1:9" x14ac:dyDescent="0.55000000000000004">
      <c r="A12" s="5" t="s">
        <v>14</v>
      </c>
      <c r="B12" s="11">
        <v>332.97</v>
      </c>
      <c r="C12" s="12">
        <v>1243.2840000000001</v>
      </c>
      <c r="D12" s="10">
        <v>5866</v>
      </c>
      <c r="E12" s="8">
        <v>4782.3773900000006</v>
      </c>
      <c r="F12" s="8">
        <v>59299.035600000003</v>
      </c>
      <c r="G12" s="9">
        <f t="shared" si="1"/>
        <v>71523.666990000012</v>
      </c>
      <c r="H12" s="10">
        <v>987</v>
      </c>
      <c r="I12" s="8">
        <f t="shared" si="0"/>
        <v>72510.666990000012</v>
      </c>
    </row>
    <row r="13" spans="1:9" x14ac:dyDescent="0.55000000000000004">
      <c r="A13" s="5" t="s">
        <v>15</v>
      </c>
      <c r="B13" s="11">
        <v>8.5399999999999991</v>
      </c>
      <c r="C13" s="12">
        <v>1244.7791999999997</v>
      </c>
      <c r="D13" s="10">
        <v>1440</v>
      </c>
      <c r="E13" s="8">
        <v>4750.0720700000002</v>
      </c>
      <c r="F13" s="8">
        <v>13042.024259999998</v>
      </c>
      <c r="G13" s="9">
        <f t="shared" si="1"/>
        <v>20485.415530000002</v>
      </c>
      <c r="H13" s="10">
        <v>1100</v>
      </c>
      <c r="I13" s="8">
        <f t="shared" si="0"/>
        <v>21585.415530000002</v>
      </c>
    </row>
    <row r="14" spans="1:9" x14ac:dyDescent="0.55000000000000004">
      <c r="A14" s="5" t="s">
        <v>16</v>
      </c>
      <c r="B14" s="11">
        <v>13.2</v>
      </c>
      <c r="C14" s="12">
        <v>240.03167999999999</v>
      </c>
      <c r="D14" s="10">
        <v>4535</v>
      </c>
      <c r="E14" s="8">
        <v>1804.2602949999998</v>
      </c>
      <c r="F14" s="8">
        <v>7431.450679999999</v>
      </c>
      <c r="G14" s="9">
        <f t="shared" si="1"/>
        <v>14023.942654999999</v>
      </c>
      <c r="H14" s="10">
        <v>510.5</v>
      </c>
      <c r="I14" s="8">
        <f t="shared" si="0"/>
        <v>14534.442654999999</v>
      </c>
    </row>
    <row r="15" spans="1:9" x14ac:dyDescent="0.55000000000000004">
      <c r="A15" s="5" t="s">
        <v>17</v>
      </c>
      <c r="B15" s="11">
        <v>11.74</v>
      </c>
      <c r="C15" s="12">
        <v>1135.3789999999999</v>
      </c>
      <c r="D15" s="10">
        <v>5745</v>
      </c>
      <c r="E15" s="8">
        <v>768.25385499999993</v>
      </c>
      <c r="F15" s="8">
        <v>4681.2858200000001</v>
      </c>
      <c r="G15" s="9">
        <f t="shared" si="1"/>
        <v>12341.658675000001</v>
      </c>
      <c r="H15" s="10">
        <v>257</v>
      </c>
      <c r="I15" s="8">
        <f t="shared" si="0"/>
        <v>12598.658675000001</v>
      </c>
    </row>
    <row r="17" spans="8:8" x14ac:dyDescent="0.55000000000000004">
      <c r="H17" s="13"/>
    </row>
  </sheetData>
  <mergeCells count="1">
    <mergeCell ref="A1:I1"/>
  </mergeCells>
  <pageMargins left="0.7" right="0.7" top="0.75" bottom="0.75" header="0.3" footer="0.3"/>
  <pageSetup paperSize="1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عملکرد 99 بهبود تولیدات دامی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حجت اله کاووسی</dc:creator>
  <cp:lastModifiedBy>حجت اله کاووسی</cp:lastModifiedBy>
  <cp:lastPrinted>2021-05-18T05:04:13Z</cp:lastPrinted>
  <dcterms:created xsi:type="dcterms:W3CDTF">2020-06-21T09:57:39Z</dcterms:created>
  <dcterms:modified xsi:type="dcterms:W3CDTF">2021-05-18T06:24:07Z</dcterms:modified>
</cp:coreProperties>
</file>